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5" i="1"/>
  <c r="H95" s="1"/>
  <c r="G94"/>
  <c r="H94" s="1"/>
  <c r="H93"/>
  <c r="G93"/>
  <c r="G92"/>
  <c r="H92" s="1"/>
  <c r="H91"/>
  <c r="G91"/>
  <c r="G90"/>
  <c r="H90" s="1"/>
  <c r="G89"/>
  <c r="H89" s="1"/>
  <c r="G88"/>
  <c r="H88" s="1"/>
  <c r="G87"/>
  <c r="H87" s="1"/>
  <c r="G86"/>
  <c r="H86" s="1"/>
  <c r="H85"/>
  <c r="G85"/>
  <c r="G84"/>
  <c r="H84" s="1"/>
  <c r="H83"/>
  <c r="G83"/>
  <c r="G82"/>
  <c r="H82" s="1"/>
  <c r="G81"/>
  <c r="H81" s="1"/>
  <c r="G80"/>
  <c r="H80" s="1"/>
  <c r="G79"/>
  <c r="H79" s="1"/>
  <c r="G78"/>
  <c r="H78" s="1"/>
  <c r="H77"/>
  <c r="G77"/>
  <c r="G76"/>
  <c r="H76" s="1"/>
  <c r="H75"/>
  <c r="G75"/>
  <c r="G74"/>
  <c r="H74" s="1"/>
  <c r="G71"/>
  <c r="H71" s="1"/>
  <c r="G70"/>
  <c r="H70" s="1"/>
  <c r="G69"/>
  <c r="H69" s="1"/>
  <c r="G68"/>
  <c r="H68" s="1"/>
  <c r="H67"/>
  <c r="G67"/>
  <c r="G66"/>
  <c r="H66" s="1"/>
  <c r="H65"/>
  <c r="G65"/>
  <c r="G62"/>
  <c r="H62" s="1"/>
  <c r="G61"/>
  <c r="H61" s="1"/>
  <c r="G60"/>
  <c r="H60" s="1"/>
  <c r="G59"/>
  <c r="H59" s="1"/>
  <c r="G58"/>
  <c r="H58" s="1"/>
  <c r="H57"/>
  <c r="G57"/>
  <c r="G56"/>
  <c r="H56" s="1"/>
  <c r="H55"/>
  <c r="G55"/>
  <c r="G54"/>
  <c r="H54" s="1"/>
  <c r="G53"/>
  <c r="H53" s="1"/>
  <c r="G52"/>
  <c r="H52" s="1"/>
  <c r="G51"/>
  <c r="H51" s="1"/>
  <c r="G50"/>
  <c r="H50" s="1"/>
  <c r="H49"/>
  <c r="G49"/>
  <c r="G48"/>
  <c r="H48" s="1"/>
  <c r="H47"/>
  <c r="G47"/>
  <c r="G46"/>
  <c r="H46" s="1"/>
  <c r="G45"/>
  <c r="H45" s="1"/>
  <c r="G44"/>
  <c r="H44" s="1"/>
  <c r="G43"/>
  <c r="H43" s="1"/>
  <c r="G42"/>
  <c r="H42" s="1"/>
  <c r="H41"/>
  <c r="G41"/>
  <c r="G40"/>
  <c r="H40" s="1"/>
  <c r="H39"/>
  <c r="G39"/>
  <c r="G38"/>
  <c r="H38" s="1"/>
  <c r="G37"/>
  <c r="H37" s="1"/>
  <c r="G36"/>
  <c r="H36" s="1"/>
  <c r="G35"/>
  <c r="H35" s="1"/>
  <c r="G34"/>
  <c r="H34" s="1"/>
  <c r="H33"/>
  <c r="G33"/>
  <c r="G32"/>
  <c r="H32" s="1"/>
  <c r="H31"/>
  <c r="G31"/>
  <c r="G30"/>
  <c r="H30" s="1"/>
  <c r="G29"/>
  <c r="H29" s="1"/>
  <c r="G28"/>
  <c r="H28" s="1"/>
  <c r="G27"/>
  <c r="H27" s="1"/>
  <c r="G26"/>
  <c r="H26" s="1"/>
  <c r="H25"/>
  <c r="G25"/>
  <c r="G24"/>
  <c r="H24" s="1"/>
  <c r="H23"/>
  <c r="G23"/>
  <c r="G22"/>
  <c r="H22" s="1"/>
  <c r="G21"/>
  <c r="H21" s="1"/>
  <c r="G20"/>
  <c r="H20" s="1"/>
  <c r="G19"/>
  <c r="H19" s="1"/>
  <c r="G18"/>
  <c r="H18" s="1"/>
  <c r="H17"/>
  <c r="G17"/>
  <c r="G16"/>
  <c r="H16" s="1"/>
  <c r="H15"/>
  <c r="G15"/>
  <c r="G14"/>
  <c r="H14" s="1"/>
  <c r="G13"/>
  <c r="H13" s="1"/>
  <c r="G12"/>
  <c r="H12" s="1"/>
  <c r="G11"/>
  <c r="H11" s="1"/>
  <c r="G10"/>
  <c r="H10" s="1"/>
  <c r="H9"/>
  <c r="G9"/>
  <c r="G8"/>
  <c r="H8" s="1"/>
  <c r="H7"/>
  <c r="G7"/>
  <c r="G6"/>
  <c r="H6" s="1"/>
  <c r="G5"/>
  <c r="H5" s="1"/>
  <c r="G4"/>
  <c r="H4" s="1"/>
  <c r="G3"/>
  <c r="H3" s="1"/>
</calcChain>
</file>

<file path=xl/sharedStrings.xml><?xml version="1.0" encoding="utf-8"?>
<sst xmlns="http://schemas.openxmlformats.org/spreadsheetml/2006/main" count="280" uniqueCount="197">
  <si>
    <t>常州大学艺术学院2020年硕士研究生拟录取结果公示</t>
    <phoneticPr fontId="3" type="noConversion"/>
  </si>
  <si>
    <t>序号</t>
  </si>
  <si>
    <t>考生编号</t>
  </si>
  <si>
    <t>姓名</t>
  </si>
  <si>
    <t>初试总分</t>
  </si>
  <si>
    <t>听力成绩</t>
  </si>
  <si>
    <t>面试成绩</t>
  </si>
  <si>
    <t>复试总分</t>
  </si>
  <si>
    <t>录取成绩</t>
  </si>
  <si>
    <t>拟录取类别</t>
  </si>
  <si>
    <t>备注</t>
  </si>
  <si>
    <t>102920211002024</t>
  </si>
  <si>
    <t>刘俊涛</t>
  </si>
  <si>
    <t>全日制</t>
  </si>
  <si>
    <t>102920211001968</t>
  </si>
  <si>
    <t>卜云洁</t>
  </si>
  <si>
    <t>102920211002029</t>
  </si>
  <si>
    <t>刘鑫</t>
  </si>
  <si>
    <t>102920211001986</t>
  </si>
  <si>
    <t>杜梦颖</t>
  </si>
  <si>
    <t>102920211001996</t>
  </si>
  <si>
    <t>何青云</t>
  </si>
  <si>
    <t>102920211002071</t>
  </si>
  <si>
    <t>王嘉祺</t>
  </si>
  <si>
    <t>102920211002057</t>
  </si>
  <si>
    <t>史文强</t>
  </si>
  <si>
    <t>102920211001964</t>
  </si>
  <si>
    <t>白佳峰</t>
  </si>
  <si>
    <t>102920211002113</t>
  </si>
  <si>
    <t>许璐</t>
  </si>
  <si>
    <t>102920211002052</t>
  </si>
  <si>
    <t>沈江涛</t>
  </si>
  <si>
    <t>102920211002115</t>
  </si>
  <si>
    <t>许云芳</t>
  </si>
  <si>
    <t>102920211001989</t>
  </si>
  <si>
    <t>冯瑾</t>
  </si>
  <si>
    <t>102920211001995</t>
  </si>
  <si>
    <t>韩瑞</t>
  </si>
  <si>
    <t>102920211001990</t>
  </si>
  <si>
    <t>贡萍</t>
  </si>
  <si>
    <t>102920211002002</t>
  </si>
  <si>
    <t>黄晨</t>
  </si>
  <si>
    <t>102920211001984</t>
  </si>
  <si>
    <t>狄丽星</t>
  </si>
  <si>
    <t>102920211002034</t>
  </si>
  <si>
    <t>鲁程云</t>
  </si>
  <si>
    <t>102920211002065</t>
  </si>
  <si>
    <t>汤小虎</t>
  </si>
  <si>
    <t>102920211001963</t>
  </si>
  <si>
    <t>白丹</t>
  </si>
  <si>
    <t>102920211002058</t>
  </si>
  <si>
    <t>史玥</t>
  </si>
  <si>
    <t>102920211002041</t>
  </si>
  <si>
    <t>潘宁</t>
  </si>
  <si>
    <t>102920211002124</t>
  </si>
  <si>
    <t>应宇</t>
  </si>
  <si>
    <t>102920211001971</t>
  </si>
  <si>
    <t>陈凯莉</t>
  </si>
  <si>
    <t>102920211002085</t>
  </si>
  <si>
    <t>王永杰</t>
  </si>
  <si>
    <t>102920211002060</t>
  </si>
  <si>
    <t>孙飞冉</t>
  </si>
  <si>
    <t>102920211001977</t>
  </si>
  <si>
    <t>陈烨</t>
  </si>
  <si>
    <t>102920211002125</t>
  </si>
  <si>
    <t>于莉</t>
  </si>
  <si>
    <t>102920211002056</t>
  </si>
  <si>
    <t>史君仪</t>
  </si>
  <si>
    <t>102920211002097</t>
  </si>
  <si>
    <t>吴昊</t>
  </si>
  <si>
    <t>102920211002141</t>
  </si>
  <si>
    <t>张南洋</t>
  </si>
  <si>
    <t>102920211002142</t>
  </si>
  <si>
    <t>张诗曼</t>
  </si>
  <si>
    <t>102920211002100</t>
  </si>
  <si>
    <t>吴珂</t>
  </si>
  <si>
    <t>102920211001993</t>
  </si>
  <si>
    <t>管王卿</t>
  </si>
  <si>
    <t>102920211002081</t>
  </si>
  <si>
    <t>王玮</t>
  </si>
  <si>
    <t>102920211002025</t>
  </si>
  <si>
    <t>刘敏</t>
  </si>
  <si>
    <t>102920211001967</t>
  </si>
  <si>
    <t>卞楠</t>
  </si>
  <si>
    <t>102920211002155</t>
  </si>
  <si>
    <t>周敏</t>
  </si>
  <si>
    <t>102920211002053</t>
  </si>
  <si>
    <t>施晶</t>
  </si>
  <si>
    <t>102920211002069</t>
  </si>
  <si>
    <t>田泽阳</t>
  </si>
  <si>
    <t>102920211002138</t>
  </si>
  <si>
    <t>张丽</t>
  </si>
  <si>
    <t>102920211002075</t>
  </si>
  <si>
    <t>王茜</t>
  </si>
  <si>
    <t>102920211002028</t>
  </si>
  <si>
    <t>刘晓雅</t>
  </si>
  <si>
    <t>102920211002128</t>
  </si>
  <si>
    <t>于颖</t>
  </si>
  <si>
    <t>102920211001973</t>
  </si>
  <si>
    <t>陈婷婷</t>
  </si>
  <si>
    <t>102920211001999</t>
  </si>
  <si>
    <t>胡浩宇</t>
  </si>
  <si>
    <t>102920211002108</t>
  </si>
  <si>
    <t>谢志豪</t>
  </si>
  <si>
    <t>102920211002063</t>
  </si>
  <si>
    <t>孙岳</t>
  </si>
  <si>
    <t>102920211001991</t>
  </si>
  <si>
    <t>谷金龙</t>
  </si>
  <si>
    <t>102920211002051</t>
  </si>
  <si>
    <t>桑典典</t>
  </si>
  <si>
    <t>102920211002059</t>
  </si>
  <si>
    <t>宋蔚蓝</t>
  </si>
  <si>
    <t>102920211002129</t>
  </si>
  <si>
    <t>员中圆</t>
  </si>
  <si>
    <t>102920211002127</t>
  </si>
  <si>
    <t>于樱</t>
  </si>
  <si>
    <t>102920211002076</t>
  </si>
  <si>
    <t>王书雨</t>
  </si>
  <si>
    <t>102920211002088</t>
  </si>
  <si>
    <t>王云飞</t>
  </si>
  <si>
    <t>102920211002105</t>
  </si>
  <si>
    <t>吴艳阳</t>
  </si>
  <si>
    <t>加试：         科目一68   科目二62</t>
    <phoneticPr fontId="3" type="noConversion"/>
  </si>
  <si>
    <t>102920211002131</t>
  </si>
  <si>
    <t>臧晟</t>
  </si>
  <si>
    <t>102920211002118</t>
  </si>
  <si>
    <t>严浣月</t>
  </si>
  <si>
    <t>102920211002079</t>
  </si>
  <si>
    <t>王涛</t>
  </si>
  <si>
    <t>102920211002102</t>
  </si>
  <si>
    <t>吴文豪</t>
  </si>
  <si>
    <t>102920211002019</t>
  </si>
  <si>
    <t>李双</t>
  </si>
  <si>
    <t>注：以上1-60位同学拟录取为全日制。</t>
  </si>
  <si>
    <t>102920211002017</t>
  </si>
  <si>
    <t>李丽娜</t>
  </si>
  <si>
    <t>非全日制</t>
  </si>
  <si>
    <t>102920211002111</t>
  </si>
  <si>
    <t>徐尉刚</t>
  </si>
  <si>
    <t>102920211001970</t>
  </si>
  <si>
    <t>曹慢慢</t>
  </si>
  <si>
    <t>102920211002078</t>
  </si>
  <si>
    <t>王思聪</t>
  </si>
  <si>
    <t>102920211001962</t>
  </si>
  <si>
    <t>安背背</t>
  </si>
  <si>
    <t>102920211002043</t>
  </si>
  <si>
    <t>潘婷婷</t>
  </si>
  <si>
    <t>102920211002031</t>
  </si>
  <si>
    <t>刘英莉</t>
  </si>
  <si>
    <t>注：以上1-7位同学拟录取为非全日制。</t>
  </si>
  <si>
    <t>102920211002082</t>
  </si>
  <si>
    <t>王文杰</t>
  </si>
  <si>
    <t>自愿放弃全日制,申请调剂非全</t>
    <phoneticPr fontId="3" type="noConversion"/>
  </si>
  <si>
    <t>102920211002157</t>
  </si>
  <si>
    <t>朱琳琳</t>
  </si>
  <si>
    <t>102920211002027</t>
  </si>
  <si>
    <t>刘倩倩</t>
  </si>
  <si>
    <t>102920211002103</t>
  </si>
  <si>
    <t>吴馨瑜</t>
  </si>
  <si>
    <t>102920211002120</t>
  </si>
  <si>
    <t>杨雨惠</t>
  </si>
  <si>
    <t>102920211001998</t>
  </si>
  <si>
    <t>侯云旗</t>
  </si>
  <si>
    <t>102920211002135</t>
  </si>
  <si>
    <t>张瀚之</t>
  </si>
  <si>
    <t>102920211002049</t>
  </si>
  <si>
    <t>任文文</t>
  </si>
  <si>
    <t>102920211001983</t>
  </si>
  <si>
    <t>戴青</t>
  </si>
  <si>
    <t>102920211002047</t>
  </si>
  <si>
    <t>齐孝华</t>
  </si>
  <si>
    <t>加试：科目一78 ；科目二74</t>
    <phoneticPr fontId="3" type="noConversion"/>
  </si>
  <si>
    <t>102920211002007</t>
  </si>
  <si>
    <t>姜雪琪</t>
  </si>
  <si>
    <t>102920211002050</t>
  </si>
  <si>
    <t>任姿璇</t>
  </si>
  <si>
    <t>102920211002013</t>
  </si>
  <si>
    <t>雷明君</t>
  </si>
  <si>
    <t>102920211002151</t>
  </si>
  <si>
    <t>赵亚非</t>
  </si>
  <si>
    <t>102920211001994</t>
  </si>
  <si>
    <t>郭丹丹</t>
  </si>
  <si>
    <t>102920211002112</t>
  </si>
  <si>
    <t>徐子壮</t>
  </si>
  <si>
    <t>102920211002095</t>
  </si>
  <si>
    <t>沃明</t>
  </si>
  <si>
    <t>102920211002099</t>
  </si>
  <si>
    <t>吴佳雯</t>
  </si>
  <si>
    <t>102920211001978</t>
  </si>
  <si>
    <t>陈玉美</t>
  </si>
  <si>
    <t>102920211002150</t>
  </si>
  <si>
    <t>赵安迪</t>
  </si>
  <si>
    <t>102920211002156</t>
  </si>
  <si>
    <t>周鑫</t>
  </si>
  <si>
    <t>102920211002091</t>
  </si>
  <si>
    <t>王峥</t>
  </si>
  <si>
    <t>注：以上1-22位同学可在调剂系统申请调剂非全日制。若条件达到要求，系统会发放复试通知。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</si>
</sst>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76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workbookViewId="0">
      <selection activeCell="J10" sqref="J10"/>
    </sheetView>
  </sheetViews>
  <sheetFormatPr defaultRowHeight="13.5"/>
  <cols>
    <col min="1" max="1" width="6.25" customWidth="1"/>
    <col min="2" max="2" width="17.25" bestFit="1" customWidth="1"/>
    <col min="9" max="9" width="13.125" customWidth="1"/>
  </cols>
  <sheetData>
    <row r="1" spans="1:10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3" t="s">
        <v>8</v>
      </c>
      <c r="I2" s="3" t="s">
        <v>9</v>
      </c>
      <c r="J2" s="3" t="s">
        <v>10</v>
      </c>
    </row>
    <row r="3" spans="1:10">
      <c r="A3" s="6">
        <v>1</v>
      </c>
      <c r="B3" s="7" t="s">
        <v>11</v>
      </c>
      <c r="C3" s="7" t="s">
        <v>12</v>
      </c>
      <c r="D3" s="6">
        <v>422</v>
      </c>
      <c r="E3" s="6">
        <v>42</v>
      </c>
      <c r="F3" s="6">
        <v>138.25</v>
      </c>
      <c r="G3" s="6">
        <f t="shared" ref="G3:G62" si="0">E3+F3</f>
        <v>180.25</v>
      </c>
      <c r="H3" s="8">
        <f t="shared" ref="H3:H62" si="1">(D3/5)*0.7+(G3/2)*0.3</f>
        <v>86.117499999999993</v>
      </c>
      <c r="I3" s="9" t="s">
        <v>13</v>
      </c>
      <c r="J3" s="7"/>
    </row>
    <row r="4" spans="1:10">
      <c r="A4" s="6">
        <v>2</v>
      </c>
      <c r="B4" s="7" t="s">
        <v>14</v>
      </c>
      <c r="C4" s="7" t="s">
        <v>15</v>
      </c>
      <c r="D4" s="6">
        <v>405</v>
      </c>
      <c r="E4" s="6">
        <v>46</v>
      </c>
      <c r="F4" s="6">
        <v>144.5</v>
      </c>
      <c r="G4" s="6">
        <f t="shared" si="0"/>
        <v>190.5</v>
      </c>
      <c r="H4" s="8">
        <f t="shared" si="1"/>
        <v>85.274999999999991</v>
      </c>
      <c r="I4" s="9" t="s">
        <v>13</v>
      </c>
      <c r="J4" s="7"/>
    </row>
    <row r="5" spans="1:10">
      <c r="A5" s="6">
        <v>3</v>
      </c>
      <c r="B5" s="7" t="s">
        <v>16</v>
      </c>
      <c r="C5" s="7" t="s">
        <v>17</v>
      </c>
      <c r="D5" s="6">
        <v>414</v>
      </c>
      <c r="E5" s="6">
        <v>40</v>
      </c>
      <c r="F5" s="6">
        <v>140</v>
      </c>
      <c r="G5" s="6">
        <f t="shared" si="0"/>
        <v>180</v>
      </c>
      <c r="H5" s="8">
        <f t="shared" si="1"/>
        <v>84.96</v>
      </c>
      <c r="I5" s="9" t="s">
        <v>13</v>
      </c>
      <c r="J5" s="7"/>
    </row>
    <row r="6" spans="1:10">
      <c r="A6" s="6">
        <v>4</v>
      </c>
      <c r="B6" s="7" t="s">
        <v>18</v>
      </c>
      <c r="C6" s="7" t="s">
        <v>19</v>
      </c>
      <c r="D6" s="6">
        <v>404</v>
      </c>
      <c r="E6" s="6">
        <v>39</v>
      </c>
      <c r="F6" s="6">
        <v>141.25</v>
      </c>
      <c r="G6" s="6">
        <f t="shared" si="0"/>
        <v>180.25</v>
      </c>
      <c r="H6" s="8">
        <f t="shared" si="1"/>
        <v>83.597499999999997</v>
      </c>
      <c r="I6" s="9" t="s">
        <v>13</v>
      </c>
      <c r="J6" s="7"/>
    </row>
    <row r="7" spans="1:10">
      <c r="A7" s="6">
        <v>5</v>
      </c>
      <c r="B7" s="7" t="s">
        <v>20</v>
      </c>
      <c r="C7" s="7" t="s">
        <v>21</v>
      </c>
      <c r="D7" s="6">
        <v>405</v>
      </c>
      <c r="E7" s="6">
        <v>43</v>
      </c>
      <c r="F7" s="6">
        <v>133.25</v>
      </c>
      <c r="G7" s="6">
        <f t="shared" si="0"/>
        <v>176.25</v>
      </c>
      <c r="H7" s="8">
        <f t="shared" si="1"/>
        <v>83.137499999999989</v>
      </c>
      <c r="I7" s="9" t="s">
        <v>13</v>
      </c>
      <c r="J7" s="7"/>
    </row>
    <row r="8" spans="1:10">
      <c r="A8" s="6">
        <v>6</v>
      </c>
      <c r="B8" s="7" t="s">
        <v>22</v>
      </c>
      <c r="C8" s="7" t="s">
        <v>23</v>
      </c>
      <c r="D8" s="6">
        <v>401</v>
      </c>
      <c r="E8" s="6">
        <v>38</v>
      </c>
      <c r="F8" s="6">
        <v>140.5</v>
      </c>
      <c r="G8" s="6">
        <f t="shared" si="0"/>
        <v>178.5</v>
      </c>
      <c r="H8" s="8">
        <f t="shared" si="1"/>
        <v>82.914999999999992</v>
      </c>
      <c r="I8" s="9" t="s">
        <v>13</v>
      </c>
      <c r="J8" s="7"/>
    </row>
    <row r="9" spans="1:10">
      <c r="A9" s="6">
        <v>7</v>
      </c>
      <c r="B9" s="7" t="s">
        <v>24</v>
      </c>
      <c r="C9" s="7" t="s">
        <v>25</v>
      </c>
      <c r="D9" s="6">
        <v>406</v>
      </c>
      <c r="E9" s="6">
        <v>40</v>
      </c>
      <c r="F9" s="6">
        <v>132.25</v>
      </c>
      <c r="G9" s="6">
        <f t="shared" si="0"/>
        <v>172.25</v>
      </c>
      <c r="H9" s="8">
        <f t="shared" si="1"/>
        <v>82.677499999999995</v>
      </c>
      <c r="I9" s="9" t="s">
        <v>13</v>
      </c>
      <c r="J9" s="7"/>
    </row>
    <row r="10" spans="1:10">
      <c r="A10" s="6">
        <v>8</v>
      </c>
      <c r="B10" s="7" t="s">
        <v>26</v>
      </c>
      <c r="C10" s="7" t="s">
        <v>27</v>
      </c>
      <c r="D10" s="6">
        <v>394</v>
      </c>
      <c r="E10" s="6">
        <v>41</v>
      </c>
      <c r="F10" s="6">
        <v>141</v>
      </c>
      <c r="G10" s="6">
        <f t="shared" si="0"/>
        <v>182</v>
      </c>
      <c r="H10" s="8">
        <f t="shared" si="1"/>
        <v>82.46</v>
      </c>
      <c r="I10" s="9" t="s">
        <v>13</v>
      </c>
      <c r="J10" s="7"/>
    </row>
    <row r="11" spans="1:10">
      <c r="A11" s="6">
        <v>9</v>
      </c>
      <c r="B11" s="7" t="s">
        <v>28</v>
      </c>
      <c r="C11" s="7" t="s">
        <v>29</v>
      </c>
      <c r="D11" s="6">
        <v>410</v>
      </c>
      <c r="E11" s="6">
        <v>37</v>
      </c>
      <c r="F11" s="6">
        <v>129</v>
      </c>
      <c r="G11" s="6">
        <f t="shared" si="0"/>
        <v>166</v>
      </c>
      <c r="H11" s="8">
        <f t="shared" si="1"/>
        <v>82.3</v>
      </c>
      <c r="I11" s="9" t="s">
        <v>13</v>
      </c>
      <c r="J11" s="7"/>
    </row>
    <row r="12" spans="1:10">
      <c r="A12" s="6">
        <v>10</v>
      </c>
      <c r="B12" s="7" t="s">
        <v>30</v>
      </c>
      <c r="C12" s="7" t="s">
        <v>31</v>
      </c>
      <c r="D12" s="6">
        <v>400</v>
      </c>
      <c r="E12" s="6">
        <v>39</v>
      </c>
      <c r="F12" s="6">
        <v>135.75</v>
      </c>
      <c r="G12" s="6">
        <f t="shared" si="0"/>
        <v>174.75</v>
      </c>
      <c r="H12" s="8">
        <f t="shared" si="1"/>
        <v>82.212500000000006</v>
      </c>
      <c r="I12" s="9" t="s">
        <v>13</v>
      </c>
      <c r="J12" s="7"/>
    </row>
    <row r="13" spans="1:10">
      <c r="A13" s="6">
        <v>11</v>
      </c>
      <c r="B13" s="7" t="s">
        <v>32</v>
      </c>
      <c r="C13" s="7" t="s">
        <v>33</v>
      </c>
      <c r="D13" s="6">
        <v>401</v>
      </c>
      <c r="E13" s="6">
        <v>35</v>
      </c>
      <c r="F13" s="6">
        <v>138.25</v>
      </c>
      <c r="G13" s="6">
        <f t="shared" si="0"/>
        <v>173.25</v>
      </c>
      <c r="H13" s="8">
        <f t="shared" si="1"/>
        <v>82.127499999999998</v>
      </c>
      <c r="I13" s="9" t="s">
        <v>13</v>
      </c>
      <c r="J13" s="7"/>
    </row>
    <row r="14" spans="1:10">
      <c r="A14" s="6">
        <v>12</v>
      </c>
      <c r="B14" s="7" t="s">
        <v>34</v>
      </c>
      <c r="C14" s="7" t="s">
        <v>35</v>
      </c>
      <c r="D14" s="6">
        <v>393</v>
      </c>
      <c r="E14" s="6">
        <v>40</v>
      </c>
      <c r="F14" s="6">
        <v>140.5</v>
      </c>
      <c r="G14" s="6">
        <f t="shared" si="0"/>
        <v>180.5</v>
      </c>
      <c r="H14" s="8">
        <f t="shared" si="1"/>
        <v>82.094999999999999</v>
      </c>
      <c r="I14" s="9" t="s">
        <v>13</v>
      </c>
      <c r="J14" s="7"/>
    </row>
    <row r="15" spans="1:10">
      <c r="A15" s="6">
        <v>13</v>
      </c>
      <c r="B15" s="7" t="s">
        <v>36</v>
      </c>
      <c r="C15" s="7" t="s">
        <v>37</v>
      </c>
      <c r="D15" s="6">
        <v>394</v>
      </c>
      <c r="E15" s="6">
        <v>37</v>
      </c>
      <c r="F15" s="6">
        <v>141.75</v>
      </c>
      <c r="G15" s="6">
        <f t="shared" si="0"/>
        <v>178.75</v>
      </c>
      <c r="H15" s="8">
        <f t="shared" si="1"/>
        <v>81.972499999999997</v>
      </c>
      <c r="I15" s="9" t="s">
        <v>13</v>
      </c>
      <c r="J15" s="7"/>
    </row>
    <row r="16" spans="1:10">
      <c r="A16" s="6">
        <v>14</v>
      </c>
      <c r="B16" s="7" t="s">
        <v>38</v>
      </c>
      <c r="C16" s="7" t="s">
        <v>39</v>
      </c>
      <c r="D16" s="6">
        <v>397</v>
      </c>
      <c r="E16" s="6">
        <v>37</v>
      </c>
      <c r="F16" s="6">
        <v>138</v>
      </c>
      <c r="G16" s="6">
        <f t="shared" si="0"/>
        <v>175</v>
      </c>
      <c r="H16" s="8">
        <f t="shared" si="1"/>
        <v>81.83</v>
      </c>
      <c r="I16" s="9" t="s">
        <v>13</v>
      </c>
      <c r="J16" s="7"/>
    </row>
    <row r="17" spans="1:10">
      <c r="A17" s="6">
        <v>15</v>
      </c>
      <c r="B17" s="7" t="s">
        <v>40</v>
      </c>
      <c r="C17" s="7" t="s">
        <v>41</v>
      </c>
      <c r="D17" s="6">
        <v>394</v>
      </c>
      <c r="E17" s="6">
        <v>40</v>
      </c>
      <c r="F17" s="6">
        <v>135.5</v>
      </c>
      <c r="G17" s="6">
        <f t="shared" si="0"/>
        <v>175.5</v>
      </c>
      <c r="H17" s="8">
        <f t="shared" si="1"/>
        <v>81.484999999999999</v>
      </c>
      <c r="I17" s="9" t="s">
        <v>13</v>
      </c>
      <c r="J17" s="7"/>
    </row>
    <row r="18" spans="1:10">
      <c r="A18" s="6">
        <v>16</v>
      </c>
      <c r="B18" s="7" t="s">
        <v>42</v>
      </c>
      <c r="C18" s="7" t="s">
        <v>43</v>
      </c>
      <c r="D18" s="6">
        <v>403</v>
      </c>
      <c r="E18" s="6">
        <v>35</v>
      </c>
      <c r="F18" s="6">
        <v>132</v>
      </c>
      <c r="G18" s="6">
        <f t="shared" si="0"/>
        <v>167</v>
      </c>
      <c r="H18" s="8">
        <f t="shared" si="1"/>
        <v>81.47</v>
      </c>
      <c r="I18" s="9" t="s">
        <v>13</v>
      </c>
      <c r="J18" s="7"/>
    </row>
    <row r="19" spans="1:10">
      <c r="A19" s="6">
        <v>17</v>
      </c>
      <c r="B19" s="7" t="s">
        <v>44</v>
      </c>
      <c r="C19" s="7" t="s">
        <v>45</v>
      </c>
      <c r="D19" s="6">
        <v>397</v>
      </c>
      <c r="E19" s="6">
        <v>37</v>
      </c>
      <c r="F19" s="6">
        <v>135.5</v>
      </c>
      <c r="G19" s="6">
        <f t="shared" si="0"/>
        <v>172.5</v>
      </c>
      <c r="H19" s="8">
        <f t="shared" si="1"/>
        <v>81.454999999999998</v>
      </c>
      <c r="I19" s="9" t="s">
        <v>13</v>
      </c>
      <c r="J19" s="7"/>
    </row>
    <row r="20" spans="1:10">
      <c r="A20" s="6">
        <v>18</v>
      </c>
      <c r="B20" s="7" t="s">
        <v>46</v>
      </c>
      <c r="C20" s="7" t="s">
        <v>47</v>
      </c>
      <c r="D20" s="6">
        <v>385</v>
      </c>
      <c r="E20" s="6">
        <v>39</v>
      </c>
      <c r="F20" s="6">
        <v>144.5</v>
      </c>
      <c r="G20" s="6">
        <f t="shared" si="0"/>
        <v>183.5</v>
      </c>
      <c r="H20" s="8">
        <f t="shared" si="1"/>
        <v>81.424999999999997</v>
      </c>
      <c r="I20" s="9" t="s">
        <v>13</v>
      </c>
      <c r="J20" s="7"/>
    </row>
    <row r="21" spans="1:10">
      <c r="A21" s="6">
        <v>19</v>
      </c>
      <c r="B21" s="7" t="s">
        <v>48</v>
      </c>
      <c r="C21" s="7" t="s">
        <v>49</v>
      </c>
      <c r="D21" s="6">
        <v>393</v>
      </c>
      <c r="E21" s="6">
        <v>39</v>
      </c>
      <c r="F21" s="6">
        <v>137</v>
      </c>
      <c r="G21" s="6">
        <f t="shared" si="0"/>
        <v>176</v>
      </c>
      <c r="H21" s="8">
        <f t="shared" si="1"/>
        <v>81.419999999999987</v>
      </c>
      <c r="I21" s="9" t="s">
        <v>13</v>
      </c>
      <c r="J21" s="7"/>
    </row>
    <row r="22" spans="1:10">
      <c r="A22" s="6">
        <v>20</v>
      </c>
      <c r="B22" s="7" t="s">
        <v>50</v>
      </c>
      <c r="C22" s="7" t="s">
        <v>51</v>
      </c>
      <c r="D22" s="6">
        <v>395</v>
      </c>
      <c r="E22" s="6">
        <v>40</v>
      </c>
      <c r="F22" s="6">
        <v>133.5</v>
      </c>
      <c r="G22" s="6">
        <f t="shared" si="0"/>
        <v>173.5</v>
      </c>
      <c r="H22" s="8">
        <f t="shared" si="1"/>
        <v>81.324999999999989</v>
      </c>
      <c r="I22" s="9" t="s">
        <v>13</v>
      </c>
      <c r="J22" s="7"/>
    </row>
    <row r="23" spans="1:10">
      <c r="A23" s="6">
        <v>21</v>
      </c>
      <c r="B23" s="7" t="s">
        <v>52</v>
      </c>
      <c r="C23" s="7" t="s">
        <v>53</v>
      </c>
      <c r="D23" s="6">
        <v>392</v>
      </c>
      <c r="E23" s="6">
        <v>44</v>
      </c>
      <c r="F23" s="6">
        <v>132.25</v>
      </c>
      <c r="G23" s="6">
        <f t="shared" si="0"/>
        <v>176.25</v>
      </c>
      <c r="H23" s="8">
        <f t="shared" si="1"/>
        <v>81.317499999999995</v>
      </c>
      <c r="I23" s="9" t="s">
        <v>13</v>
      </c>
      <c r="J23" s="7"/>
    </row>
    <row r="24" spans="1:10">
      <c r="A24" s="6">
        <v>22</v>
      </c>
      <c r="B24" s="7" t="s">
        <v>54</v>
      </c>
      <c r="C24" s="7" t="s">
        <v>55</v>
      </c>
      <c r="D24" s="6">
        <v>404</v>
      </c>
      <c r="E24" s="6">
        <v>34</v>
      </c>
      <c r="F24" s="6">
        <v>130</v>
      </c>
      <c r="G24" s="6">
        <f t="shared" si="0"/>
        <v>164</v>
      </c>
      <c r="H24" s="8">
        <f t="shared" si="1"/>
        <v>81.16</v>
      </c>
      <c r="I24" s="9" t="s">
        <v>13</v>
      </c>
      <c r="J24" s="7"/>
    </row>
    <row r="25" spans="1:10">
      <c r="A25" s="6">
        <v>23</v>
      </c>
      <c r="B25" s="7" t="s">
        <v>56</v>
      </c>
      <c r="C25" s="7" t="s">
        <v>57</v>
      </c>
      <c r="D25" s="6">
        <v>391</v>
      </c>
      <c r="E25" s="6">
        <v>35</v>
      </c>
      <c r="F25" s="6">
        <v>135.25</v>
      </c>
      <c r="G25" s="6">
        <f t="shared" si="0"/>
        <v>170.25</v>
      </c>
      <c r="H25" s="8">
        <f t="shared" si="1"/>
        <v>80.277500000000003</v>
      </c>
      <c r="I25" s="9" t="s">
        <v>13</v>
      </c>
      <c r="J25" s="7"/>
    </row>
    <row r="26" spans="1:10">
      <c r="A26" s="6">
        <v>24</v>
      </c>
      <c r="B26" s="7" t="s">
        <v>58</v>
      </c>
      <c r="C26" s="7" t="s">
        <v>59</v>
      </c>
      <c r="D26" s="6">
        <v>390</v>
      </c>
      <c r="E26" s="6">
        <v>35</v>
      </c>
      <c r="F26" s="6">
        <v>135.5</v>
      </c>
      <c r="G26" s="6">
        <f t="shared" si="0"/>
        <v>170.5</v>
      </c>
      <c r="H26" s="8">
        <f t="shared" si="1"/>
        <v>80.174999999999997</v>
      </c>
      <c r="I26" s="9" t="s">
        <v>13</v>
      </c>
      <c r="J26" s="7"/>
    </row>
    <row r="27" spans="1:10">
      <c r="A27" s="6">
        <v>25</v>
      </c>
      <c r="B27" s="7" t="s">
        <v>60</v>
      </c>
      <c r="C27" s="7" t="s">
        <v>61</v>
      </c>
      <c r="D27" s="6">
        <v>391</v>
      </c>
      <c r="E27" s="6">
        <v>36</v>
      </c>
      <c r="F27" s="6">
        <v>131.75</v>
      </c>
      <c r="G27" s="6">
        <f t="shared" si="0"/>
        <v>167.75</v>
      </c>
      <c r="H27" s="8">
        <f t="shared" si="1"/>
        <v>79.902500000000003</v>
      </c>
      <c r="I27" s="9" t="s">
        <v>13</v>
      </c>
      <c r="J27" s="7"/>
    </row>
    <row r="28" spans="1:10">
      <c r="A28" s="6">
        <v>26</v>
      </c>
      <c r="B28" s="7" t="s">
        <v>62</v>
      </c>
      <c r="C28" s="7" t="s">
        <v>63</v>
      </c>
      <c r="D28" s="6">
        <v>390</v>
      </c>
      <c r="E28" s="6">
        <v>38</v>
      </c>
      <c r="F28" s="6">
        <v>130.5</v>
      </c>
      <c r="G28" s="6">
        <f t="shared" si="0"/>
        <v>168.5</v>
      </c>
      <c r="H28" s="8">
        <f t="shared" si="1"/>
        <v>79.875</v>
      </c>
      <c r="I28" s="9" t="s">
        <v>13</v>
      </c>
      <c r="J28" s="7"/>
    </row>
    <row r="29" spans="1:10">
      <c r="A29" s="6">
        <v>27</v>
      </c>
      <c r="B29" s="7" t="s">
        <v>64</v>
      </c>
      <c r="C29" s="7" t="s">
        <v>65</v>
      </c>
      <c r="D29" s="6">
        <v>383</v>
      </c>
      <c r="E29" s="6">
        <v>38</v>
      </c>
      <c r="F29" s="6">
        <v>136.25</v>
      </c>
      <c r="G29" s="6">
        <f t="shared" si="0"/>
        <v>174.25</v>
      </c>
      <c r="H29" s="8">
        <f t="shared" si="1"/>
        <v>79.757499999999993</v>
      </c>
      <c r="I29" s="9" t="s">
        <v>13</v>
      </c>
      <c r="J29" s="7"/>
    </row>
    <row r="30" spans="1:10">
      <c r="A30" s="6">
        <v>28</v>
      </c>
      <c r="B30" s="7" t="s">
        <v>66</v>
      </c>
      <c r="C30" s="7" t="s">
        <v>67</v>
      </c>
      <c r="D30" s="6">
        <v>387</v>
      </c>
      <c r="E30" s="6">
        <v>37</v>
      </c>
      <c r="F30" s="6">
        <v>133.5</v>
      </c>
      <c r="G30" s="6">
        <f t="shared" si="0"/>
        <v>170.5</v>
      </c>
      <c r="H30" s="8">
        <f t="shared" si="1"/>
        <v>79.754999999999995</v>
      </c>
      <c r="I30" s="9" t="s">
        <v>13</v>
      </c>
      <c r="J30" s="7"/>
    </row>
    <row r="31" spans="1:10">
      <c r="A31" s="6">
        <v>29</v>
      </c>
      <c r="B31" s="7" t="s">
        <v>68</v>
      </c>
      <c r="C31" s="7" t="s">
        <v>69</v>
      </c>
      <c r="D31" s="6">
        <v>378</v>
      </c>
      <c r="E31" s="6">
        <v>38</v>
      </c>
      <c r="F31" s="6">
        <v>140.75</v>
      </c>
      <c r="G31" s="6">
        <f t="shared" si="0"/>
        <v>178.75</v>
      </c>
      <c r="H31" s="8">
        <f t="shared" si="1"/>
        <v>79.732499999999987</v>
      </c>
      <c r="I31" s="9" t="s">
        <v>13</v>
      </c>
      <c r="J31" s="7"/>
    </row>
    <row r="32" spans="1:10">
      <c r="A32" s="6">
        <v>30</v>
      </c>
      <c r="B32" s="7" t="s">
        <v>70</v>
      </c>
      <c r="C32" s="7" t="s">
        <v>71</v>
      </c>
      <c r="D32" s="6">
        <v>381</v>
      </c>
      <c r="E32" s="6">
        <v>38</v>
      </c>
      <c r="F32" s="6">
        <v>137.75</v>
      </c>
      <c r="G32" s="6">
        <f t="shared" si="0"/>
        <v>175.75</v>
      </c>
      <c r="H32" s="8">
        <f t="shared" si="1"/>
        <v>79.702500000000001</v>
      </c>
      <c r="I32" s="9" t="s">
        <v>13</v>
      </c>
      <c r="J32" s="7"/>
    </row>
    <row r="33" spans="1:10">
      <c r="A33" s="6">
        <v>31</v>
      </c>
      <c r="B33" s="7" t="s">
        <v>72</v>
      </c>
      <c r="C33" s="7" t="s">
        <v>73</v>
      </c>
      <c r="D33" s="6">
        <v>385</v>
      </c>
      <c r="E33" s="6">
        <v>35</v>
      </c>
      <c r="F33" s="6">
        <v>136.25</v>
      </c>
      <c r="G33" s="6">
        <f t="shared" si="0"/>
        <v>171.25</v>
      </c>
      <c r="H33" s="8">
        <f t="shared" si="1"/>
        <v>79.587500000000006</v>
      </c>
      <c r="I33" s="9" t="s">
        <v>13</v>
      </c>
      <c r="J33" s="7"/>
    </row>
    <row r="34" spans="1:10">
      <c r="A34" s="6">
        <v>32</v>
      </c>
      <c r="B34" s="7" t="s">
        <v>74</v>
      </c>
      <c r="C34" s="7" t="s">
        <v>75</v>
      </c>
      <c r="D34" s="6">
        <v>401</v>
      </c>
      <c r="E34" s="6">
        <v>33</v>
      </c>
      <c r="F34" s="6">
        <v>123.25</v>
      </c>
      <c r="G34" s="6">
        <f t="shared" si="0"/>
        <v>156.25</v>
      </c>
      <c r="H34" s="8">
        <f t="shared" si="1"/>
        <v>79.577500000000001</v>
      </c>
      <c r="I34" s="9" t="s">
        <v>13</v>
      </c>
      <c r="J34" s="7"/>
    </row>
    <row r="35" spans="1:10">
      <c r="A35" s="6">
        <v>33</v>
      </c>
      <c r="B35" s="7" t="s">
        <v>76</v>
      </c>
      <c r="C35" s="7" t="s">
        <v>77</v>
      </c>
      <c r="D35" s="6">
        <v>387</v>
      </c>
      <c r="E35" s="6">
        <v>34</v>
      </c>
      <c r="F35" s="6">
        <v>134.75</v>
      </c>
      <c r="G35" s="6">
        <f t="shared" si="0"/>
        <v>168.75</v>
      </c>
      <c r="H35" s="8">
        <f t="shared" si="1"/>
        <v>79.492500000000007</v>
      </c>
      <c r="I35" s="9" t="s">
        <v>13</v>
      </c>
      <c r="J35" s="7"/>
    </row>
    <row r="36" spans="1:10">
      <c r="A36" s="6">
        <v>34</v>
      </c>
      <c r="B36" s="7" t="s">
        <v>78</v>
      </c>
      <c r="C36" s="7" t="s">
        <v>79</v>
      </c>
      <c r="D36" s="6">
        <v>396</v>
      </c>
      <c r="E36" s="6">
        <v>33</v>
      </c>
      <c r="F36" s="6">
        <v>127</v>
      </c>
      <c r="G36" s="6">
        <f t="shared" si="0"/>
        <v>160</v>
      </c>
      <c r="H36" s="8">
        <f t="shared" si="1"/>
        <v>79.44</v>
      </c>
      <c r="I36" s="9" t="s">
        <v>13</v>
      </c>
      <c r="J36" s="7"/>
    </row>
    <row r="37" spans="1:10">
      <c r="A37" s="6">
        <v>35</v>
      </c>
      <c r="B37" s="7" t="s">
        <v>80</v>
      </c>
      <c r="C37" s="7" t="s">
        <v>81</v>
      </c>
      <c r="D37" s="6">
        <v>381</v>
      </c>
      <c r="E37" s="6">
        <v>37</v>
      </c>
      <c r="F37" s="6">
        <v>136</v>
      </c>
      <c r="G37" s="6">
        <f t="shared" si="0"/>
        <v>173</v>
      </c>
      <c r="H37" s="8">
        <f t="shared" si="1"/>
        <v>79.289999999999992</v>
      </c>
      <c r="I37" s="9" t="s">
        <v>13</v>
      </c>
      <c r="J37" s="7"/>
    </row>
    <row r="38" spans="1:10">
      <c r="A38" s="6">
        <v>36</v>
      </c>
      <c r="B38" s="7" t="s">
        <v>82</v>
      </c>
      <c r="C38" s="7" t="s">
        <v>83</v>
      </c>
      <c r="D38" s="6">
        <v>390</v>
      </c>
      <c r="E38" s="6">
        <v>34</v>
      </c>
      <c r="F38" s="6">
        <v>129</v>
      </c>
      <c r="G38" s="6">
        <f t="shared" si="0"/>
        <v>163</v>
      </c>
      <c r="H38" s="8">
        <f t="shared" si="1"/>
        <v>79.05</v>
      </c>
      <c r="I38" s="9" t="s">
        <v>13</v>
      </c>
      <c r="J38" s="7"/>
    </row>
    <row r="39" spans="1:10">
      <c r="A39" s="6">
        <v>37</v>
      </c>
      <c r="B39" s="7" t="s">
        <v>84</v>
      </c>
      <c r="C39" s="7" t="s">
        <v>85</v>
      </c>
      <c r="D39" s="6">
        <v>384</v>
      </c>
      <c r="E39" s="6">
        <v>35</v>
      </c>
      <c r="F39" s="6">
        <v>133</v>
      </c>
      <c r="G39" s="6">
        <f t="shared" si="0"/>
        <v>168</v>
      </c>
      <c r="H39" s="8">
        <f t="shared" si="1"/>
        <v>78.959999999999994</v>
      </c>
      <c r="I39" s="9" t="s">
        <v>13</v>
      </c>
      <c r="J39" s="7"/>
    </row>
    <row r="40" spans="1:10">
      <c r="A40" s="6">
        <v>38</v>
      </c>
      <c r="B40" s="7" t="s">
        <v>86</v>
      </c>
      <c r="C40" s="7" t="s">
        <v>87</v>
      </c>
      <c r="D40" s="6">
        <v>381</v>
      </c>
      <c r="E40" s="6">
        <v>37</v>
      </c>
      <c r="F40" s="6">
        <v>133</v>
      </c>
      <c r="G40" s="6">
        <f t="shared" si="0"/>
        <v>170</v>
      </c>
      <c r="H40" s="8">
        <f t="shared" si="1"/>
        <v>78.84</v>
      </c>
      <c r="I40" s="9" t="s">
        <v>13</v>
      </c>
      <c r="J40" s="7"/>
    </row>
    <row r="41" spans="1:10">
      <c r="A41" s="6">
        <v>39</v>
      </c>
      <c r="B41" s="7" t="s">
        <v>88</v>
      </c>
      <c r="C41" s="7" t="s">
        <v>89</v>
      </c>
      <c r="D41" s="6">
        <v>395</v>
      </c>
      <c r="E41" s="6">
        <v>31</v>
      </c>
      <c r="F41" s="6">
        <v>125.75</v>
      </c>
      <c r="G41" s="6">
        <f t="shared" si="0"/>
        <v>156.75</v>
      </c>
      <c r="H41" s="8">
        <f t="shared" si="1"/>
        <v>78.8125</v>
      </c>
      <c r="I41" s="9" t="s">
        <v>13</v>
      </c>
      <c r="J41" s="7"/>
    </row>
    <row r="42" spans="1:10">
      <c r="A42" s="6">
        <v>40</v>
      </c>
      <c r="B42" s="7" t="s">
        <v>90</v>
      </c>
      <c r="C42" s="7" t="s">
        <v>91</v>
      </c>
      <c r="D42" s="6">
        <v>369</v>
      </c>
      <c r="E42" s="6">
        <v>36</v>
      </c>
      <c r="F42" s="6">
        <v>145</v>
      </c>
      <c r="G42" s="6">
        <f t="shared" si="0"/>
        <v>181</v>
      </c>
      <c r="H42" s="8">
        <f t="shared" si="1"/>
        <v>78.81</v>
      </c>
      <c r="I42" s="9" t="s">
        <v>13</v>
      </c>
      <c r="J42" s="7"/>
    </row>
    <row r="43" spans="1:10">
      <c r="A43" s="6">
        <v>41</v>
      </c>
      <c r="B43" s="7" t="s">
        <v>92</v>
      </c>
      <c r="C43" s="7" t="s">
        <v>93</v>
      </c>
      <c r="D43" s="6">
        <v>381</v>
      </c>
      <c r="E43" s="6">
        <v>36</v>
      </c>
      <c r="F43" s="6">
        <v>133.75</v>
      </c>
      <c r="G43" s="6">
        <f t="shared" si="0"/>
        <v>169.75</v>
      </c>
      <c r="H43" s="8">
        <f t="shared" si="1"/>
        <v>78.802499999999995</v>
      </c>
      <c r="I43" s="9" t="s">
        <v>13</v>
      </c>
      <c r="J43" s="7"/>
    </row>
    <row r="44" spans="1:10">
      <c r="A44" s="6">
        <v>42</v>
      </c>
      <c r="B44" s="7" t="s">
        <v>94</v>
      </c>
      <c r="C44" s="7" t="s">
        <v>95</v>
      </c>
      <c r="D44" s="6">
        <v>378</v>
      </c>
      <c r="E44" s="6">
        <v>37</v>
      </c>
      <c r="F44" s="6">
        <v>134.25</v>
      </c>
      <c r="G44" s="6">
        <f t="shared" si="0"/>
        <v>171.25</v>
      </c>
      <c r="H44" s="8">
        <f t="shared" si="1"/>
        <v>78.607499999999987</v>
      </c>
      <c r="I44" s="9" t="s">
        <v>13</v>
      </c>
      <c r="J44" s="7"/>
    </row>
    <row r="45" spans="1:10">
      <c r="A45" s="6">
        <v>43</v>
      </c>
      <c r="B45" s="7" t="s">
        <v>96</v>
      </c>
      <c r="C45" s="7" t="s">
        <v>97</v>
      </c>
      <c r="D45" s="6">
        <v>386</v>
      </c>
      <c r="E45" s="6">
        <v>34</v>
      </c>
      <c r="F45" s="6">
        <v>129.75</v>
      </c>
      <c r="G45" s="6">
        <f t="shared" si="0"/>
        <v>163.75</v>
      </c>
      <c r="H45" s="8">
        <f t="shared" si="1"/>
        <v>78.602499999999992</v>
      </c>
      <c r="I45" s="9" t="s">
        <v>13</v>
      </c>
      <c r="J45" s="7"/>
    </row>
    <row r="46" spans="1:10">
      <c r="A46" s="6">
        <v>44</v>
      </c>
      <c r="B46" s="7" t="s">
        <v>98</v>
      </c>
      <c r="C46" s="7" t="s">
        <v>99</v>
      </c>
      <c r="D46" s="6">
        <v>385</v>
      </c>
      <c r="E46" s="6">
        <v>35</v>
      </c>
      <c r="F46" s="6">
        <v>129</v>
      </c>
      <c r="G46" s="6">
        <f t="shared" si="0"/>
        <v>164</v>
      </c>
      <c r="H46" s="8">
        <f t="shared" si="1"/>
        <v>78.5</v>
      </c>
      <c r="I46" s="9" t="s">
        <v>13</v>
      </c>
      <c r="J46" s="7"/>
    </row>
    <row r="47" spans="1:10">
      <c r="A47" s="6">
        <v>45</v>
      </c>
      <c r="B47" s="7" t="s">
        <v>100</v>
      </c>
      <c r="C47" s="7" t="s">
        <v>101</v>
      </c>
      <c r="D47" s="6">
        <v>371</v>
      </c>
      <c r="E47" s="6">
        <v>35</v>
      </c>
      <c r="F47" s="6">
        <v>142</v>
      </c>
      <c r="G47" s="6">
        <f t="shared" si="0"/>
        <v>177</v>
      </c>
      <c r="H47" s="8">
        <f t="shared" si="1"/>
        <v>78.489999999999995</v>
      </c>
      <c r="I47" s="9" t="s">
        <v>13</v>
      </c>
      <c r="J47" s="7"/>
    </row>
    <row r="48" spans="1:10">
      <c r="A48" s="6">
        <v>46</v>
      </c>
      <c r="B48" s="7" t="s">
        <v>102</v>
      </c>
      <c r="C48" s="7" t="s">
        <v>103</v>
      </c>
      <c r="D48" s="6">
        <v>378</v>
      </c>
      <c r="E48" s="6">
        <v>37</v>
      </c>
      <c r="F48" s="6">
        <v>133.25</v>
      </c>
      <c r="G48" s="6">
        <f t="shared" si="0"/>
        <v>170.25</v>
      </c>
      <c r="H48" s="8">
        <f t="shared" si="1"/>
        <v>78.457499999999996</v>
      </c>
      <c r="I48" s="9" t="s">
        <v>13</v>
      </c>
      <c r="J48" s="7"/>
    </row>
    <row r="49" spans="1:10">
      <c r="A49" s="6">
        <v>47</v>
      </c>
      <c r="B49" s="7" t="s">
        <v>104</v>
      </c>
      <c r="C49" s="7" t="s">
        <v>105</v>
      </c>
      <c r="D49" s="6">
        <v>385</v>
      </c>
      <c r="E49" s="6">
        <v>36</v>
      </c>
      <c r="F49" s="6">
        <v>125.25</v>
      </c>
      <c r="G49" s="6">
        <f t="shared" si="0"/>
        <v>161.25</v>
      </c>
      <c r="H49" s="8">
        <f t="shared" si="1"/>
        <v>78.087500000000006</v>
      </c>
      <c r="I49" s="9" t="s">
        <v>13</v>
      </c>
      <c r="J49" s="7"/>
    </row>
    <row r="50" spans="1:10">
      <c r="A50" s="6">
        <v>48</v>
      </c>
      <c r="B50" s="7" t="s">
        <v>106</v>
      </c>
      <c r="C50" s="7" t="s">
        <v>107</v>
      </c>
      <c r="D50" s="6">
        <v>389</v>
      </c>
      <c r="E50" s="6">
        <v>34</v>
      </c>
      <c r="F50" s="6">
        <v>123.5</v>
      </c>
      <c r="G50" s="6">
        <f t="shared" si="0"/>
        <v>157.5</v>
      </c>
      <c r="H50" s="8">
        <f t="shared" si="1"/>
        <v>78.084999999999994</v>
      </c>
      <c r="I50" s="9" t="s">
        <v>13</v>
      </c>
      <c r="J50" s="7"/>
    </row>
    <row r="51" spans="1:10">
      <c r="A51" s="6">
        <v>49</v>
      </c>
      <c r="B51" s="7" t="s">
        <v>108</v>
      </c>
      <c r="C51" s="7" t="s">
        <v>109</v>
      </c>
      <c r="D51" s="6">
        <v>371</v>
      </c>
      <c r="E51" s="6">
        <v>34</v>
      </c>
      <c r="F51" s="6">
        <v>140</v>
      </c>
      <c r="G51" s="6">
        <f t="shared" si="0"/>
        <v>174</v>
      </c>
      <c r="H51" s="8">
        <f t="shared" si="1"/>
        <v>78.039999999999992</v>
      </c>
      <c r="I51" s="9" t="s">
        <v>13</v>
      </c>
      <c r="J51" s="7"/>
    </row>
    <row r="52" spans="1:10">
      <c r="A52" s="6">
        <v>50</v>
      </c>
      <c r="B52" s="7" t="s">
        <v>110</v>
      </c>
      <c r="C52" s="7" t="s">
        <v>111</v>
      </c>
      <c r="D52" s="6">
        <v>379</v>
      </c>
      <c r="E52" s="6">
        <v>36</v>
      </c>
      <c r="F52" s="6">
        <v>130.25</v>
      </c>
      <c r="G52" s="6">
        <f t="shared" si="0"/>
        <v>166.25</v>
      </c>
      <c r="H52" s="8">
        <f t="shared" si="1"/>
        <v>77.997500000000002</v>
      </c>
      <c r="I52" s="9" t="s">
        <v>13</v>
      </c>
      <c r="J52" s="7"/>
    </row>
    <row r="53" spans="1:10">
      <c r="A53" s="6">
        <v>51</v>
      </c>
      <c r="B53" s="7" t="s">
        <v>112</v>
      </c>
      <c r="C53" s="7" t="s">
        <v>113</v>
      </c>
      <c r="D53" s="6">
        <v>376</v>
      </c>
      <c r="E53" s="6">
        <v>38</v>
      </c>
      <c r="F53" s="6">
        <v>130.5</v>
      </c>
      <c r="G53" s="6">
        <f t="shared" si="0"/>
        <v>168.5</v>
      </c>
      <c r="H53" s="8">
        <f t="shared" si="1"/>
        <v>77.914999999999992</v>
      </c>
      <c r="I53" s="9" t="s">
        <v>13</v>
      </c>
      <c r="J53" s="7"/>
    </row>
    <row r="54" spans="1:10">
      <c r="A54" s="6">
        <v>52</v>
      </c>
      <c r="B54" s="7" t="s">
        <v>114</v>
      </c>
      <c r="C54" s="7" t="s">
        <v>115</v>
      </c>
      <c r="D54" s="6">
        <v>366</v>
      </c>
      <c r="E54" s="6">
        <v>40</v>
      </c>
      <c r="F54" s="6">
        <v>137.75</v>
      </c>
      <c r="G54" s="6">
        <f t="shared" si="0"/>
        <v>177.75</v>
      </c>
      <c r="H54" s="8">
        <f t="shared" si="1"/>
        <v>77.902500000000003</v>
      </c>
      <c r="I54" s="9" t="s">
        <v>13</v>
      </c>
      <c r="J54" s="7"/>
    </row>
    <row r="55" spans="1:10">
      <c r="A55" s="6">
        <v>53</v>
      </c>
      <c r="B55" s="7" t="s">
        <v>116</v>
      </c>
      <c r="C55" s="7" t="s">
        <v>117</v>
      </c>
      <c r="D55" s="6">
        <v>373</v>
      </c>
      <c r="E55" s="6">
        <v>37</v>
      </c>
      <c r="F55" s="6">
        <v>133.5</v>
      </c>
      <c r="G55" s="6">
        <f t="shared" si="0"/>
        <v>170.5</v>
      </c>
      <c r="H55" s="8">
        <f t="shared" si="1"/>
        <v>77.794999999999987</v>
      </c>
      <c r="I55" s="9" t="s">
        <v>13</v>
      </c>
      <c r="J55" s="7"/>
    </row>
    <row r="56" spans="1:10">
      <c r="A56" s="6">
        <v>54</v>
      </c>
      <c r="B56" s="7" t="s">
        <v>118</v>
      </c>
      <c r="C56" s="7" t="s">
        <v>119</v>
      </c>
      <c r="D56" s="6">
        <v>372</v>
      </c>
      <c r="E56" s="6">
        <v>36</v>
      </c>
      <c r="F56" s="6">
        <v>134</v>
      </c>
      <c r="G56" s="6">
        <f t="shared" si="0"/>
        <v>170</v>
      </c>
      <c r="H56" s="8">
        <f t="shared" si="1"/>
        <v>77.58</v>
      </c>
      <c r="I56" s="9" t="s">
        <v>13</v>
      </c>
      <c r="J56" s="7"/>
    </row>
    <row r="57" spans="1:10" ht="40.5">
      <c r="A57" s="6">
        <v>55</v>
      </c>
      <c r="B57" s="10" t="s">
        <v>120</v>
      </c>
      <c r="C57" s="10" t="s">
        <v>121</v>
      </c>
      <c r="D57" s="11">
        <v>378</v>
      </c>
      <c r="E57" s="11">
        <v>32</v>
      </c>
      <c r="F57" s="11">
        <v>131.5</v>
      </c>
      <c r="G57" s="11">
        <f t="shared" si="0"/>
        <v>163.5</v>
      </c>
      <c r="H57" s="12">
        <f t="shared" si="1"/>
        <v>77.444999999999993</v>
      </c>
      <c r="I57" s="13" t="s">
        <v>13</v>
      </c>
      <c r="J57" s="14" t="s">
        <v>122</v>
      </c>
    </row>
    <row r="58" spans="1:10">
      <c r="A58" s="6">
        <v>56</v>
      </c>
      <c r="B58" s="7" t="s">
        <v>123</v>
      </c>
      <c r="C58" s="7" t="s">
        <v>124</v>
      </c>
      <c r="D58" s="6">
        <v>372</v>
      </c>
      <c r="E58" s="6">
        <v>36</v>
      </c>
      <c r="F58" s="6">
        <v>133</v>
      </c>
      <c r="G58" s="6">
        <f t="shared" si="0"/>
        <v>169</v>
      </c>
      <c r="H58" s="8">
        <f t="shared" si="1"/>
        <v>77.429999999999993</v>
      </c>
      <c r="I58" s="9" t="s">
        <v>13</v>
      </c>
      <c r="J58" s="7"/>
    </row>
    <row r="59" spans="1:10">
      <c r="A59" s="6">
        <v>57</v>
      </c>
      <c r="B59" s="7" t="s">
        <v>125</v>
      </c>
      <c r="C59" s="7" t="s">
        <v>126</v>
      </c>
      <c r="D59" s="6">
        <v>376</v>
      </c>
      <c r="E59" s="6">
        <v>34</v>
      </c>
      <c r="F59" s="6">
        <v>130</v>
      </c>
      <c r="G59" s="6">
        <f t="shared" si="0"/>
        <v>164</v>
      </c>
      <c r="H59" s="8">
        <f t="shared" si="1"/>
        <v>77.239999999999995</v>
      </c>
      <c r="I59" s="9" t="s">
        <v>13</v>
      </c>
      <c r="J59" s="7"/>
    </row>
    <row r="60" spans="1:10">
      <c r="A60" s="6">
        <v>58</v>
      </c>
      <c r="B60" s="7" t="s">
        <v>127</v>
      </c>
      <c r="C60" s="7" t="s">
        <v>128</v>
      </c>
      <c r="D60" s="6">
        <v>371</v>
      </c>
      <c r="E60" s="6">
        <v>39</v>
      </c>
      <c r="F60" s="6">
        <v>129.5</v>
      </c>
      <c r="G60" s="6">
        <f t="shared" si="0"/>
        <v>168.5</v>
      </c>
      <c r="H60" s="8">
        <f t="shared" si="1"/>
        <v>77.215000000000003</v>
      </c>
      <c r="I60" s="9" t="s">
        <v>13</v>
      </c>
      <c r="J60" s="7"/>
    </row>
    <row r="61" spans="1:10">
      <c r="A61" s="6">
        <v>59</v>
      </c>
      <c r="B61" s="7" t="s">
        <v>129</v>
      </c>
      <c r="C61" s="7" t="s">
        <v>130</v>
      </c>
      <c r="D61" s="6">
        <v>374</v>
      </c>
      <c r="E61" s="6">
        <v>30</v>
      </c>
      <c r="F61" s="6">
        <v>132.25</v>
      </c>
      <c r="G61" s="6">
        <f t="shared" si="0"/>
        <v>162.25</v>
      </c>
      <c r="H61" s="8">
        <f t="shared" si="1"/>
        <v>76.697499999999991</v>
      </c>
      <c r="I61" s="9" t="s">
        <v>13</v>
      </c>
      <c r="J61" s="7"/>
    </row>
    <row r="62" spans="1:10">
      <c r="A62" s="6">
        <v>60</v>
      </c>
      <c r="B62" s="7" t="s">
        <v>131</v>
      </c>
      <c r="C62" s="7" t="s">
        <v>132</v>
      </c>
      <c r="D62" s="6">
        <v>375</v>
      </c>
      <c r="E62" s="6">
        <v>34</v>
      </c>
      <c r="F62" s="6">
        <v>127.25</v>
      </c>
      <c r="G62" s="6">
        <f t="shared" si="0"/>
        <v>161.25</v>
      </c>
      <c r="H62" s="8">
        <f t="shared" si="1"/>
        <v>76.6875</v>
      </c>
      <c r="I62" s="9" t="s">
        <v>13</v>
      </c>
      <c r="J62" s="7"/>
    </row>
    <row r="63" spans="1:10">
      <c r="A63" s="21" t="s">
        <v>133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10">
      <c r="A64" s="1" t="s">
        <v>1</v>
      </c>
      <c r="B64" s="2" t="s">
        <v>2</v>
      </c>
      <c r="C64" s="3" t="s">
        <v>3</v>
      </c>
      <c r="D64" s="3" t="s">
        <v>4</v>
      </c>
      <c r="E64" s="3" t="s">
        <v>5</v>
      </c>
      <c r="F64" s="4" t="s">
        <v>6</v>
      </c>
      <c r="G64" s="5" t="s">
        <v>7</v>
      </c>
      <c r="H64" s="3" t="s">
        <v>8</v>
      </c>
      <c r="I64" s="3" t="s">
        <v>9</v>
      </c>
      <c r="J64" s="15"/>
    </row>
    <row r="65" spans="1:10">
      <c r="A65" s="6">
        <v>1</v>
      </c>
      <c r="B65" s="7" t="s">
        <v>134</v>
      </c>
      <c r="C65" s="7" t="s">
        <v>135</v>
      </c>
      <c r="D65" s="6">
        <v>382</v>
      </c>
      <c r="E65" s="6">
        <v>40</v>
      </c>
      <c r="F65" s="6">
        <v>132.75</v>
      </c>
      <c r="G65" s="6">
        <f t="shared" ref="G65:G71" si="2">E65+F65</f>
        <v>172.75</v>
      </c>
      <c r="H65" s="8">
        <f t="shared" ref="H65:H71" si="3">(D65/5)*0.7+(G65/2)*0.3</f>
        <v>79.392499999999998</v>
      </c>
      <c r="I65" s="9" t="s">
        <v>136</v>
      </c>
      <c r="J65" s="15"/>
    </row>
    <row r="66" spans="1:10">
      <c r="A66" s="6">
        <v>2</v>
      </c>
      <c r="B66" s="7" t="s">
        <v>137</v>
      </c>
      <c r="C66" s="7" t="s">
        <v>138</v>
      </c>
      <c r="D66" s="6">
        <v>368</v>
      </c>
      <c r="E66" s="6">
        <v>37</v>
      </c>
      <c r="F66" s="6">
        <v>139.5</v>
      </c>
      <c r="G66" s="6">
        <f t="shared" si="2"/>
        <v>176.5</v>
      </c>
      <c r="H66" s="8">
        <f t="shared" si="3"/>
        <v>77.99499999999999</v>
      </c>
      <c r="I66" s="9" t="s">
        <v>136</v>
      </c>
      <c r="J66" s="15"/>
    </row>
    <row r="67" spans="1:10">
      <c r="A67" s="6">
        <v>3</v>
      </c>
      <c r="B67" s="7" t="s">
        <v>139</v>
      </c>
      <c r="C67" s="7" t="s">
        <v>140</v>
      </c>
      <c r="D67" s="6">
        <v>374</v>
      </c>
      <c r="E67" s="6">
        <v>35</v>
      </c>
      <c r="F67" s="6">
        <v>129.5</v>
      </c>
      <c r="G67" s="6">
        <f t="shared" si="2"/>
        <v>164.5</v>
      </c>
      <c r="H67" s="8">
        <f t="shared" si="3"/>
        <v>77.034999999999997</v>
      </c>
      <c r="I67" s="9" t="s">
        <v>136</v>
      </c>
      <c r="J67" s="15"/>
    </row>
    <row r="68" spans="1:10">
      <c r="A68" s="6">
        <v>4</v>
      </c>
      <c r="B68" s="7" t="s">
        <v>141</v>
      </c>
      <c r="C68" s="7" t="s">
        <v>142</v>
      </c>
      <c r="D68" s="6">
        <v>364</v>
      </c>
      <c r="E68" s="6">
        <v>35</v>
      </c>
      <c r="F68" s="6">
        <v>134.25</v>
      </c>
      <c r="G68" s="6">
        <f t="shared" si="2"/>
        <v>169.25</v>
      </c>
      <c r="H68" s="8">
        <f t="shared" si="3"/>
        <v>76.347499999999997</v>
      </c>
      <c r="I68" s="9" t="s">
        <v>136</v>
      </c>
      <c r="J68" s="15"/>
    </row>
    <row r="69" spans="1:10">
      <c r="A69" s="6">
        <v>5</v>
      </c>
      <c r="B69" s="7" t="s">
        <v>143</v>
      </c>
      <c r="C69" s="7" t="s">
        <v>144</v>
      </c>
      <c r="D69" s="6">
        <v>376</v>
      </c>
      <c r="E69" s="6">
        <v>34</v>
      </c>
      <c r="F69" s="6">
        <v>121.75</v>
      </c>
      <c r="G69" s="6">
        <f t="shared" si="2"/>
        <v>155.75</v>
      </c>
      <c r="H69" s="8">
        <f t="shared" si="3"/>
        <v>76.002499999999998</v>
      </c>
      <c r="I69" s="9" t="s">
        <v>136</v>
      </c>
      <c r="J69" s="15"/>
    </row>
    <row r="70" spans="1:10">
      <c r="A70" s="6">
        <v>6</v>
      </c>
      <c r="B70" s="7" t="s">
        <v>145</v>
      </c>
      <c r="C70" s="7" t="s">
        <v>146</v>
      </c>
      <c r="D70" s="6">
        <v>356</v>
      </c>
      <c r="E70" s="6">
        <v>34</v>
      </c>
      <c r="F70" s="6">
        <v>134.25</v>
      </c>
      <c r="G70" s="6">
        <f t="shared" si="2"/>
        <v>168.25</v>
      </c>
      <c r="H70" s="8">
        <f t="shared" si="3"/>
        <v>75.077500000000001</v>
      </c>
      <c r="I70" s="9" t="s">
        <v>136</v>
      </c>
      <c r="J70" s="15"/>
    </row>
    <row r="71" spans="1:10">
      <c r="A71" s="6">
        <v>7</v>
      </c>
      <c r="B71" s="7" t="s">
        <v>147</v>
      </c>
      <c r="C71" s="7" t="s">
        <v>148</v>
      </c>
      <c r="D71" s="6">
        <v>355</v>
      </c>
      <c r="E71" s="6">
        <v>35</v>
      </c>
      <c r="F71" s="6">
        <v>127.5</v>
      </c>
      <c r="G71" s="6">
        <f t="shared" si="2"/>
        <v>162.5</v>
      </c>
      <c r="H71" s="8">
        <f t="shared" si="3"/>
        <v>74.074999999999989</v>
      </c>
      <c r="I71" s="9" t="s">
        <v>136</v>
      </c>
      <c r="J71" s="15"/>
    </row>
    <row r="72" spans="1:10">
      <c r="A72" s="22" t="s">
        <v>149</v>
      </c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1" t="s">
        <v>1</v>
      </c>
      <c r="B73" s="2" t="s">
        <v>2</v>
      </c>
      <c r="C73" s="3" t="s">
        <v>3</v>
      </c>
      <c r="D73" s="3" t="s">
        <v>4</v>
      </c>
      <c r="E73" s="3" t="s">
        <v>5</v>
      </c>
      <c r="F73" s="4" t="s">
        <v>6</v>
      </c>
      <c r="G73" s="5" t="s">
        <v>7</v>
      </c>
      <c r="H73" s="3" t="s">
        <v>8</v>
      </c>
      <c r="I73" s="3" t="s">
        <v>10</v>
      </c>
      <c r="J73" s="15"/>
    </row>
    <row r="74" spans="1:10">
      <c r="A74" s="6">
        <v>1</v>
      </c>
      <c r="B74" s="7" t="s">
        <v>150</v>
      </c>
      <c r="C74" s="7" t="s">
        <v>151</v>
      </c>
      <c r="D74" s="6">
        <v>389</v>
      </c>
      <c r="E74" s="6">
        <v>37</v>
      </c>
      <c r="F74" s="6">
        <v>129.5</v>
      </c>
      <c r="G74" s="6">
        <f t="shared" ref="G74:G95" si="4">E74+F74</f>
        <v>166.5</v>
      </c>
      <c r="H74" s="8">
        <f t="shared" ref="H74:H95" si="5">(D74/5)*0.7+(G74/2)*0.3</f>
        <v>79.434999999999988</v>
      </c>
      <c r="I74" s="16" t="s">
        <v>152</v>
      </c>
      <c r="J74" s="17"/>
    </row>
    <row r="75" spans="1:10">
      <c r="A75" s="6">
        <v>2</v>
      </c>
      <c r="B75" s="7" t="s">
        <v>153</v>
      </c>
      <c r="C75" s="7" t="s">
        <v>154</v>
      </c>
      <c r="D75" s="6">
        <v>371</v>
      </c>
      <c r="E75" s="6">
        <v>36</v>
      </c>
      <c r="F75" s="6">
        <v>126</v>
      </c>
      <c r="G75" s="6">
        <f t="shared" si="4"/>
        <v>162</v>
      </c>
      <c r="H75" s="8">
        <f t="shared" si="5"/>
        <v>76.239999999999995</v>
      </c>
      <c r="I75" s="9"/>
      <c r="J75" s="17"/>
    </row>
    <row r="76" spans="1:10">
      <c r="A76" s="6">
        <v>3</v>
      </c>
      <c r="B76" s="7" t="s">
        <v>155</v>
      </c>
      <c r="C76" s="7" t="s">
        <v>156</v>
      </c>
      <c r="D76" s="6">
        <v>360</v>
      </c>
      <c r="E76" s="6">
        <v>38</v>
      </c>
      <c r="F76" s="6">
        <v>133.75</v>
      </c>
      <c r="G76" s="6">
        <f t="shared" si="4"/>
        <v>171.75</v>
      </c>
      <c r="H76" s="8">
        <f t="shared" si="5"/>
        <v>76.162499999999994</v>
      </c>
      <c r="I76" s="9"/>
      <c r="J76" s="17"/>
    </row>
    <row r="77" spans="1:10">
      <c r="A77" s="6">
        <v>4</v>
      </c>
      <c r="B77" s="7" t="s">
        <v>157</v>
      </c>
      <c r="C77" s="7" t="s">
        <v>158</v>
      </c>
      <c r="D77" s="6">
        <v>362</v>
      </c>
      <c r="E77" s="6">
        <v>35</v>
      </c>
      <c r="F77" s="6">
        <v>134</v>
      </c>
      <c r="G77" s="6">
        <f t="shared" si="4"/>
        <v>169</v>
      </c>
      <c r="H77" s="8">
        <f t="shared" si="5"/>
        <v>76.03</v>
      </c>
      <c r="I77" s="9"/>
      <c r="J77" s="17"/>
    </row>
    <row r="78" spans="1:10">
      <c r="A78" s="6">
        <v>5</v>
      </c>
      <c r="B78" s="7" t="s">
        <v>159</v>
      </c>
      <c r="C78" s="7" t="s">
        <v>160</v>
      </c>
      <c r="D78" s="6">
        <v>363</v>
      </c>
      <c r="E78" s="6">
        <v>36</v>
      </c>
      <c r="F78" s="6">
        <v>131.25</v>
      </c>
      <c r="G78" s="6">
        <f t="shared" si="4"/>
        <v>167.25</v>
      </c>
      <c r="H78" s="8">
        <f t="shared" si="5"/>
        <v>75.907499999999999</v>
      </c>
      <c r="I78" s="9"/>
      <c r="J78" s="17"/>
    </row>
    <row r="79" spans="1:10">
      <c r="A79" s="6">
        <v>6</v>
      </c>
      <c r="B79" s="7" t="s">
        <v>161</v>
      </c>
      <c r="C79" s="7" t="s">
        <v>162</v>
      </c>
      <c r="D79" s="6">
        <v>370</v>
      </c>
      <c r="E79" s="6">
        <v>36</v>
      </c>
      <c r="F79" s="6">
        <v>124.5</v>
      </c>
      <c r="G79" s="6">
        <f t="shared" si="4"/>
        <v>160.5</v>
      </c>
      <c r="H79" s="8">
        <f t="shared" si="5"/>
        <v>75.875</v>
      </c>
      <c r="I79" s="9"/>
      <c r="J79" s="17"/>
    </row>
    <row r="80" spans="1:10">
      <c r="A80" s="6">
        <v>7</v>
      </c>
      <c r="B80" s="7" t="s">
        <v>163</v>
      </c>
      <c r="C80" s="7" t="s">
        <v>164</v>
      </c>
      <c r="D80" s="6">
        <v>361</v>
      </c>
      <c r="E80" s="6">
        <v>36</v>
      </c>
      <c r="F80" s="6">
        <v>131.75</v>
      </c>
      <c r="G80" s="6">
        <f t="shared" si="4"/>
        <v>167.75</v>
      </c>
      <c r="H80" s="8">
        <f t="shared" si="5"/>
        <v>75.702500000000001</v>
      </c>
      <c r="I80" s="9"/>
      <c r="J80" s="17"/>
    </row>
    <row r="81" spans="1:10">
      <c r="A81" s="6">
        <v>8</v>
      </c>
      <c r="B81" s="7" t="s">
        <v>165</v>
      </c>
      <c r="C81" s="7" t="s">
        <v>166</v>
      </c>
      <c r="D81" s="6">
        <v>359</v>
      </c>
      <c r="E81" s="6">
        <v>34</v>
      </c>
      <c r="F81" s="6">
        <v>134.5</v>
      </c>
      <c r="G81" s="6">
        <f t="shared" si="4"/>
        <v>168.5</v>
      </c>
      <c r="H81" s="8">
        <f t="shared" si="5"/>
        <v>75.534999999999997</v>
      </c>
      <c r="I81" s="9"/>
      <c r="J81" s="17"/>
    </row>
    <row r="82" spans="1:10">
      <c r="A82" s="6">
        <v>9</v>
      </c>
      <c r="B82" s="7" t="s">
        <v>167</v>
      </c>
      <c r="C82" s="7" t="s">
        <v>168</v>
      </c>
      <c r="D82" s="6">
        <v>351</v>
      </c>
      <c r="E82" s="6">
        <v>38</v>
      </c>
      <c r="F82" s="6">
        <v>137</v>
      </c>
      <c r="G82" s="6">
        <f t="shared" si="4"/>
        <v>175</v>
      </c>
      <c r="H82" s="8">
        <f t="shared" si="5"/>
        <v>75.39</v>
      </c>
      <c r="I82" s="9"/>
      <c r="J82" s="17"/>
    </row>
    <row r="83" spans="1:10" ht="27">
      <c r="A83" s="11">
        <v>10</v>
      </c>
      <c r="B83" s="10" t="s">
        <v>169</v>
      </c>
      <c r="C83" s="10" t="s">
        <v>170</v>
      </c>
      <c r="D83" s="11">
        <v>363</v>
      </c>
      <c r="E83" s="11">
        <v>34</v>
      </c>
      <c r="F83" s="11">
        <v>129.75</v>
      </c>
      <c r="G83" s="11">
        <f t="shared" si="4"/>
        <v>163.75</v>
      </c>
      <c r="H83" s="12">
        <f t="shared" si="5"/>
        <v>75.382499999999993</v>
      </c>
      <c r="I83" s="14" t="s">
        <v>171</v>
      </c>
      <c r="J83" s="18"/>
    </row>
    <row r="84" spans="1:10">
      <c r="A84" s="6">
        <v>11</v>
      </c>
      <c r="B84" s="7" t="s">
        <v>172</v>
      </c>
      <c r="C84" s="7" t="s">
        <v>173</v>
      </c>
      <c r="D84" s="6">
        <v>361</v>
      </c>
      <c r="E84" s="6">
        <v>33</v>
      </c>
      <c r="F84" s="6">
        <v>132.5</v>
      </c>
      <c r="G84" s="6">
        <f t="shared" si="4"/>
        <v>165.5</v>
      </c>
      <c r="H84" s="8">
        <f t="shared" si="5"/>
        <v>75.364999999999995</v>
      </c>
      <c r="I84" s="9"/>
      <c r="J84" s="17"/>
    </row>
    <row r="85" spans="1:10">
      <c r="A85" s="6">
        <v>12</v>
      </c>
      <c r="B85" s="7" t="s">
        <v>174</v>
      </c>
      <c r="C85" s="7" t="s">
        <v>175</v>
      </c>
      <c r="D85" s="6">
        <v>353</v>
      </c>
      <c r="E85" s="6">
        <v>35</v>
      </c>
      <c r="F85" s="6">
        <v>137.5</v>
      </c>
      <c r="G85" s="6">
        <f t="shared" si="4"/>
        <v>172.5</v>
      </c>
      <c r="H85" s="8">
        <f t="shared" si="5"/>
        <v>75.294999999999987</v>
      </c>
      <c r="I85" s="9"/>
      <c r="J85" s="17"/>
    </row>
    <row r="86" spans="1:10">
      <c r="A86" s="6">
        <v>13</v>
      </c>
      <c r="B86" s="7" t="s">
        <v>176</v>
      </c>
      <c r="C86" s="7" t="s">
        <v>177</v>
      </c>
      <c r="D86" s="6">
        <v>349</v>
      </c>
      <c r="E86" s="6">
        <v>36</v>
      </c>
      <c r="F86" s="6">
        <v>135.25</v>
      </c>
      <c r="G86" s="6">
        <f t="shared" si="4"/>
        <v>171.25</v>
      </c>
      <c r="H86" s="8">
        <f t="shared" si="5"/>
        <v>74.547499999999985</v>
      </c>
      <c r="I86" s="9"/>
      <c r="J86" s="17"/>
    </row>
    <row r="87" spans="1:10">
      <c r="A87" s="6">
        <v>14</v>
      </c>
      <c r="B87" s="7" t="s">
        <v>178</v>
      </c>
      <c r="C87" s="7" t="s">
        <v>179</v>
      </c>
      <c r="D87" s="6">
        <v>357</v>
      </c>
      <c r="E87" s="6">
        <v>36</v>
      </c>
      <c r="F87" s="6">
        <v>127.25</v>
      </c>
      <c r="G87" s="6">
        <f t="shared" si="4"/>
        <v>163.25</v>
      </c>
      <c r="H87" s="8">
        <f t="shared" si="5"/>
        <v>74.467500000000001</v>
      </c>
      <c r="I87" s="9"/>
      <c r="J87" s="17"/>
    </row>
    <row r="88" spans="1:10">
      <c r="A88" s="6">
        <v>15</v>
      </c>
      <c r="B88" s="7" t="s">
        <v>180</v>
      </c>
      <c r="C88" s="7" t="s">
        <v>181</v>
      </c>
      <c r="D88" s="6">
        <v>356</v>
      </c>
      <c r="E88" s="6">
        <v>34</v>
      </c>
      <c r="F88" s="6">
        <v>128.25</v>
      </c>
      <c r="G88" s="6">
        <f t="shared" si="4"/>
        <v>162.25</v>
      </c>
      <c r="H88" s="8">
        <f t="shared" si="5"/>
        <v>74.177499999999995</v>
      </c>
      <c r="I88" s="9"/>
      <c r="J88" s="17"/>
    </row>
    <row r="89" spans="1:10">
      <c r="A89" s="6">
        <v>16</v>
      </c>
      <c r="B89" s="7" t="s">
        <v>182</v>
      </c>
      <c r="C89" s="7" t="s">
        <v>183</v>
      </c>
      <c r="D89" s="6">
        <v>354</v>
      </c>
      <c r="E89" s="6">
        <v>33</v>
      </c>
      <c r="F89" s="6">
        <v>130.75</v>
      </c>
      <c r="G89" s="6">
        <f t="shared" si="4"/>
        <v>163.75</v>
      </c>
      <c r="H89" s="8">
        <f t="shared" si="5"/>
        <v>74.122500000000002</v>
      </c>
      <c r="I89" s="9"/>
      <c r="J89" s="17"/>
    </row>
    <row r="90" spans="1:10">
      <c r="A90" s="6">
        <v>17</v>
      </c>
      <c r="B90" s="7" t="s">
        <v>184</v>
      </c>
      <c r="C90" s="7" t="s">
        <v>185</v>
      </c>
      <c r="D90" s="6">
        <v>360</v>
      </c>
      <c r="E90" s="6">
        <v>30</v>
      </c>
      <c r="F90" s="6">
        <v>127.75</v>
      </c>
      <c r="G90" s="6">
        <f t="shared" si="4"/>
        <v>157.75</v>
      </c>
      <c r="H90" s="8">
        <f t="shared" si="5"/>
        <v>74.0625</v>
      </c>
      <c r="I90" s="9"/>
      <c r="J90" s="17"/>
    </row>
    <row r="91" spans="1:10">
      <c r="A91" s="6">
        <v>18</v>
      </c>
      <c r="B91" s="7" t="s">
        <v>186</v>
      </c>
      <c r="C91" s="7" t="s">
        <v>187</v>
      </c>
      <c r="D91" s="6">
        <v>350</v>
      </c>
      <c r="E91" s="6">
        <v>35</v>
      </c>
      <c r="F91" s="6">
        <v>126.75</v>
      </c>
      <c r="G91" s="6">
        <f t="shared" si="4"/>
        <v>161.75</v>
      </c>
      <c r="H91" s="8">
        <f t="shared" si="5"/>
        <v>73.262500000000003</v>
      </c>
      <c r="I91" s="9"/>
      <c r="J91" s="17"/>
    </row>
    <row r="92" spans="1:10">
      <c r="A92" s="6">
        <v>19</v>
      </c>
      <c r="B92" s="7" t="s">
        <v>188</v>
      </c>
      <c r="C92" s="7" t="s">
        <v>189</v>
      </c>
      <c r="D92" s="6">
        <v>400</v>
      </c>
      <c r="E92" s="6">
        <v>0</v>
      </c>
      <c r="F92" s="6">
        <v>0</v>
      </c>
      <c r="G92" s="6">
        <f t="shared" si="4"/>
        <v>0</v>
      </c>
      <c r="H92" s="8">
        <f t="shared" si="5"/>
        <v>56</v>
      </c>
      <c r="I92" s="19"/>
      <c r="J92" s="17"/>
    </row>
    <row r="93" spans="1:10">
      <c r="A93" s="6">
        <v>20</v>
      </c>
      <c r="B93" s="7" t="s">
        <v>190</v>
      </c>
      <c r="C93" s="7" t="s">
        <v>191</v>
      </c>
      <c r="D93" s="6">
        <v>364</v>
      </c>
      <c r="E93" s="6">
        <v>0</v>
      </c>
      <c r="F93" s="6">
        <v>0</v>
      </c>
      <c r="G93" s="6">
        <f t="shared" si="4"/>
        <v>0</v>
      </c>
      <c r="H93" s="8">
        <f t="shared" si="5"/>
        <v>50.959999999999994</v>
      </c>
      <c r="I93" s="19"/>
      <c r="J93" s="17"/>
    </row>
    <row r="94" spans="1:10">
      <c r="A94" s="6">
        <v>21</v>
      </c>
      <c r="B94" s="7" t="s">
        <v>192</v>
      </c>
      <c r="C94" s="7" t="s">
        <v>193</v>
      </c>
      <c r="D94" s="6">
        <v>363</v>
      </c>
      <c r="E94" s="6">
        <v>0</v>
      </c>
      <c r="F94" s="6">
        <v>0</v>
      </c>
      <c r="G94" s="6">
        <f t="shared" si="4"/>
        <v>0</v>
      </c>
      <c r="H94" s="8">
        <f t="shared" si="5"/>
        <v>50.819999999999993</v>
      </c>
      <c r="I94" s="19"/>
      <c r="J94" s="17"/>
    </row>
    <row r="95" spans="1:10">
      <c r="A95" s="6">
        <v>22</v>
      </c>
      <c r="B95" s="7" t="s">
        <v>194</v>
      </c>
      <c r="C95" s="7" t="s">
        <v>195</v>
      </c>
      <c r="D95" s="6">
        <v>349</v>
      </c>
      <c r="E95" s="6">
        <v>0</v>
      </c>
      <c r="F95" s="6">
        <v>0</v>
      </c>
      <c r="G95" s="6">
        <f t="shared" si="4"/>
        <v>0</v>
      </c>
      <c r="H95" s="8">
        <f t="shared" si="5"/>
        <v>48.859999999999992</v>
      </c>
      <c r="I95" s="19"/>
      <c r="J95" s="17"/>
    </row>
    <row r="96" spans="1:10">
      <c r="A96" s="22" t="s">
        <v>196</v>
      </c>
      <c r="B96" s="22"/>
      <c r="C96" s="22"/>
      <c r="D96" s="22"/>
      <c r="E96" s="22"/>
      <c r="F96" s="22"/>
      <c r="G96" s="22"/>
      <c r="H96" s="22"/>
      <c r="I96" s="22"/>
      <c r="J96" s="22"/>
    </row>
  </sheetData>
  <mergeCells count="4">
    <mergeCell ref="A1:J1"/>
    <mergeCell ref="A63:J63"/>
    <mergeCell ref="A72:J72"/>
    <mergeCell ref="A96:J9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2020-05-19T03:17:16Z</dcterms:modified>
</cp:coreProperties>
</file>